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P-CS" sheetId="1" r:id="rId4"/>
  </sheets>
  <definedNames/>
  <calcPr/>
</workbook>
</file>

<file path=xl/sharedStrings.xml><?xml version="1.0" encoding="utf-8"?>
<sst xmlns="http://schemas.openxmlformats.org/spreadsheetml/2006/main" count="159" uniqueCount="110">
  <si>
    <t>Department of Allied Health Sciences</t>
  </si>
  <si>
    <t>BS Optometry (4-Years)  Semester-I</t>
  </si>
  <si>
    <t>S.No.</t>
  </si>
  <si>
    <t>Course Codes</t>
  </si>
  <si>
    <t>Course Title</t>
  </si>
  <si>
    <t>Theory</t>
  </si>
  <si>
    <t>Practical</t>
  </si>
  <si>
    <t>Credit Hours</t>
  </si>
  <si>
    <t>ENGL-1118</t>
  </si>
  <si>
    <t>Functional English</t>
  </si>
  <si>
    <t>PAKS-1113</t>
  </si>
  <si>
    <t>Pakistan Studies</t>
  </si>
  <si>
    <t>MATH-1111</t>
  </si>
  <si>
    <t>Mathematics I</t>
  </si>
  <si>
    <t>HLTH-1113</t>
  </si>
  <si>
    <t>Basic Health Awareness</t>
  </si>
  <si>
    <t>OPTM-1101/1201</t>
  </si>
  <si>
    <t>Introduction to Optometry</t>
  </si>
  <si>
    <t>OPTM-1102/1202</t>
  </si>
  <si>
    <t>Human Anatomy(Head &amp; Neck)</t>
  </si>
  <si>
    <t>Physiology I</t>
  </si>
  <si>
    <t>Total</t>
  </si>
  <si>
    <t>Semester-II</t>
  </si>
  <si>
    <t>ENGL-1119</t>
  </si>
  <si>
    <t>Communication Skills</t>
  </si>
  <si>
    <t>ISLS-1112</t>
  </si>
  <si>
    <t>Islamic studies</t>
  </si>
  <si>
    <t>OPTM-1104</t>
  </si>
  <si>
    <t>Physical and Geometric Optics</t>
  </si>
  <si>
    <t>OPTM-1105</t>
  </si>
  <si>
    <t>Neuro Anatomy</t>
  </si>
  <si>
    <t>OPTM-1106</t>
  </si>
  <si>
    <t>Neuro Physiology</t>
  </si>
  <si>
    <t>OPTM-1107</t>
  </si>
  <si>
    <t>Occular Physiology and Anatomy</t>
  </si>
  <si>
    <t>HLSC-1101</t>
  </si>
  <si>
    <t>Introduction to Health Care Management</t>
  </si>
  <si>
    <t>Semester-III</t>
  </si>
  <si>
    <t>ENGL-2111</t>
  </si>
  <si>
    <t>Technical Writing and Presentation Skills</t>
  </si>
  <si>
    <t>INFT-1102</t>
  </si>
  <si>
    <t>Introduction to ICT</t>
  </si>
  <si>
    <t>INFT-1202</t>
  </si>
  <si>
    <t>Introduction to ICT Lab</t>
  </si>
  <si>
    <t>OPTM-2101</t>
  </si>
  <si>
    <t>Optics of the visual system I</t>
  </si>
  <si>
    <t>OPTM-2102</t>
  </si>
  <si>
    <t>Occular Pathology</t>
  </si>
  <si>
    <t>OPTM-2103</t>
  </si>
  <si>
    <t>Orthoptics</t>
  </si>
  <si>
    <t>OPTM-2104</t>
  </si>
  <si>
    <t>Ocular Pharmacology,</t>
  </si>
  <si>
    <t>Semester-IV</t>
  </si>
  <si>
    <t>OPTM-2106</t>
  </si>
  <si>
    <t>Optics of the visual system II</t>
  </si>
  <si>
    <t>OPTM-2107</t>
  </si>
  <si>
    <t>Community Medicine and Public Health</t>
  </si>
  <si>
    <t>OPTM-2108</t>
  </si>
  <si>
    <t>Binocular vision Anomalies</t>
  </si>
  <si>
    <t>OPTM-2109</t>
  </si>
  <si>
    <t>Biochemistry for Optometrist</t>
  </si>
  <si>
    <t>OPTM-2110</t>
  </si>
  <si>
    <t>Clinical and Geriatric OPTMetry</t>
  </si>
  <si>
    <t>OPTM-2111</t>
  </si>
  <si>
    <t>Foundation of Ocular and systemic disease Management</t>
  </si>
  <si>
    <t>Semester-V</t>
  </si>
  <si>
    <t>OPTM-3101</t>
  </si>
  <si>
    <t>Environmental Vision</t>
  </si>
  <si>
    <t>OPTM-3102</t>
  </si>
  <si>
    <t>Contact Lens</t>
  </si>
  <si>
    <t>OPTM-3103</t>
  </si>
  <si>
    <t>Pediatric OPTMetry</t>
  </si>
  <si>
    <t>OPTM-3104</t>
  </si>
  <si>
    <t>Occupational OPTMetry and ophthalmic dispensing</t>
  </si>
  <si>
    <t>OPTM-3106</t>
  </si>
  <si>
    <t>Ethical Practice in OPTMetry</t>
  </si>
  <si>
    <t>OPTM-3107</t>
  </si>
  <si>
    <t>Clinical Topics in Binocular Vision and Pediatric Optics</t>
  </si>
  <si>
    <t>OPTM-3108</t>
  </si>
  <si>
    <t>Management of Refractive Errors</t>
  </si>
  <si>
    <t>Semester-VI</t>
  </si>
  <si>
    <t>OPTM-3109</t>
  </si>
  <si>
    <t>Preventive Ophthalmology</t>
  </si>
  <si>
    <t>OPTM-3110</t>
  </si>
  <si>
    <t>Eye Health Management Patient Care</t>
  </si>
  <si>
    <t>BIOI-2101</t>
  </si>
  <si>
    <t>Biostatistics</t>
  </si>
  <si>
    <t>BIOI-2201</t>
  </si>
  <si>
    <t>Research Methodology</t>
  </si>
  <si>
    <t>OPTM-3111</t>
  </si>
  <si>
    <t>Ophthalmic Instruments</t>
  </si>
  <si>
    <t>OPTM-3112</t>
  </si>
  <si>
    <t>Low Vision</t>
  </si>
  <si>
    <t>Semester-VII</t>
  </si>
  <si>
    <t>OPTM-4401</t>
  </si>
  <si>
    <t>Clinical rotations I (Refraction, Screening and Pediatric Care)</t>
  </si>
  <si>
    <t>OPTM-4402</t>
  </si>
  <si>
    <t>Clinical Rotations II (Diagnostic &amp; Pediatric &amp; Ophthalmology Clinic)</t>
  </si>
  <si>
    <t>OPTM-4101</t>
  </si>
  <si>
    <t>Epidemiology</t>
  </si>
  <si>
    <t>OPTM-4102</t>
  </si>
  <si>
    <t>Ophthalmic Lasers</t>
  </si>
  <si>
    <t>Semester-VIII</t>
  </si>
  <si>
    <t>OPTM-4403</t>
  </si>
  <si>
    <t>Clinical rotations III (Vireo-Retina Clinic &amp; Glaucoma Clinic)</t>
  </si>
  <si>
    <t>OPTM-4601</t>
  </si>
  <si>
    <t>Research Project</t>
  </si>
  <si>
    <t>OPTM-4404</t>
  </si>
  <si>
    <t>Clinical Rotations IV (Contact Lens, Dispensing and Low Version)</t>
  </si>
  <si>
    <t>Program Total Credit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</si>
</sst>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2.0"/>
      <color theme="0"/>
      <name val="Museo sans 500"/>
    </font>
    <font>
      <sz val="10.0"/>
      <color theme="1"/>
      <name val="Times New Roman"/>
    </font>
    <font>
      <b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8" fillId="0" fontId="6" numFmtId="0" xfId="0" applyAlignment="1" applyBorder="1" applyFont="1">
      <alignment vertical="center"/>
    </xf>
    <xf borderId="9" fillId="5" fontId="8" numFmtId="0" xfId="0" applyAlignment="1" applyBorder="1" applyFill="1" applyFont="1">
      <alignment horizontal="center" vertical="center"/>
    </xf>
    <xf borderId="9" fillId="5" fontId="8" numFmtId="0" xfId="0" applyAlignment="1" applyBorder="1" applyFont="1">
      <alignment vertical="center"/>
    </xf>
    <xf borderId="9" fillId="4" fontId="4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vertical="center"/>
    </xf>
    <xf borderId="10" fillId="5" fontId="8" numFmtId="0" xfId="0" applyAlignment="1" applyBorder="1" applyFont="1">
      <alignment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readingOrder="0" vertical="center"/>
    </xf>
    <xf borderId="0" fillId="0" fontId="7" numFmtId="0" xfId="0" applyFont="1"/>
    <xf borderId="12" fillId="5" fontId="8" numFmtId="0" xfId="0" applyAlignment="1" applyBorder="1" applyFont="1">
      <alignment horizontal="center"/>
    </xf>
    <xf borderId="12" fillId="5" fontId="8" numFmtId="0" xfId="0" applyAlignment="1" applyBorder="1" applyFont="1">
      <alignment shrinkToFit="0" vertical="center" wrapText="1"/>
    </xf>
    <xf borderId="12" fillId="5" fontId="4" numFmtId="0" xfId="0" applyAlignment="1" applyBorder="1" applyFont="1">
      <alignment horizontal="center" shrinkToFit="0" vertical="center" wrapText="1"/>
    </xf>
    <xf borderId="13" fillId="3" fontId="9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5" fontId="8" numFmtId="0" xfId="0" applyAlignment="1" applyBorder="1" applyFont="1">
      <alignment horizontal="center"/>
    </xf>
    <xf borderId="16" fillId="5" fontId="8" numFmtId="0" xfId="0" applyAlignment="1" applyBorder="1" applyFont="1">
      <alignment shrinkToFit="0" vertical="center" wrapText="1"/>
    </xf>
    <xf borderId="16" fillId="5" fontId="4" numFmtId="0" xfId="0" applyAlignment="1" applyBorder="1" applyFont="1">
      <alignment horizontal="center" shrinkToFit="0" vertical="center" wrapText="1"/>
    </xf>
    <xf borderId="17" fillId="3" fontId="9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0" fillId="5" fontId="10" numFmtId="0" xfId="0" applyFont="1"/>
    <xf borderId="3" fillId="5" fontId="10" numFmtId="0" xfId="0" applyBorder="1" applyFont="1"/>
    <xf borderId="20" fillId="5" fontId="10" numFmtId="0" xfId="0" applyBorder="1" applyFont="1"/>
    <xf borderId="17" fillId="3" fontId="3" numFmtId="0" xfId="0" applyAlignment="1" applyBorder="1" applyFont="1">
      <alignment horizontal="center" readingOrder="0" vertical="center"/>
    </xf>
    <xf borderId="0" fillId="6" fontId="11" numFmtId="0" xfId="0" applyAlignment="1" applyFill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ADP-CS-style">
      <tableStyleElement dxfId="1" type="headerRow"/>
      <tableStyleElement dxfId="2" type="firstRowStripe"/>
      <tableStyleElement dxfId="3" type="secondRowStripe"/>
    </tableStyle>
    <tableStyle count="3" pivot="0" name="ADP-CS-style 2">
      <tableStyleElement dxfId="1" type="headerRow"/>
      <tableStyleElement dxfId="2" type="firstRowStripe"/>
      <tableStyleElement dxfId="3" type="secondRowStripe"/>
    </tableStyle>
    <tableStyle count="4" pivot="0" name="ADP-CS-style 3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ADP-CS-style 4">
      <tableStyleElement dxfId="1" type="headerRow"/>
      <tableStyleElement dxfId="2" type="firstRowStripe"/>
      <tableStyleElement dxfId="3" type="secondRowStripe"/>
    </tableStyle>
    <tableStyle count="3" pivot="0" name="ADP-CS-style 5">
      <tableStyleElement dxfId="1" type="headerRow"/>
      <tableStyleElement dxfId="2" type="firstRowStripe"/>
      <tableStyleElement dxfId="3" type="secondRowStripe"/>
    </tableStyle>
    <tableStyle count="3" pivot="0" name="ADP-CS-style 6">
      <tableStyleElement dxfId="1" type="headerRow"/>
      <tableStyleElement dxfId="2" type="firstRowStripe"/>
      <tableStyleElement dxfId="3" type="secondRowStripe"/>
    </tableStyle>
    <tableStyle count="3" pivot="0" name="ADP-CS-style 7">
      <tableStyleElement dxfId="1" type="headerRow"/>
      <tableStyleElement dxfId="2" type="firstRowStripe"/>
      <tableStyleElement dxfId="3" type="secondRowStripe"/>
    </tableStyle>
    <tableStyle count="3" pivot="0" name="ADP-CS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7:F64" displayName="Table_1" id="1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" showColumnStripes="0" showFirstColumn="1" showLastColumn="1" showRowStripes="1"/>
</table>
</file>

<file path=xl/tables/table2.xml><?xml version="1.0" encoding="utf-8"?>
<table xmlns="http://schemas.openxmlformats.org/spreadsheetml/2006/main" ref="A46:F54" displayName="Table_2" id="2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2" showColumnStripes="0" showFirstColumn="1" showLastColumn="1" showRowStripes="1"/>
</table>
</file>

<file path=xl/tables/table3.xml><?xml version="1.0" encoding="utf-8"?>
<table xmlns="http://schemas.openxmlformats.org/spreadsheetml/2006/main" ref="A3:F12" displayName="Table_3" id="3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3" showColumnStripes="0" showFirstColumn="1" showLastColumn="1" showRowStripes="1"/>
</table>
</file>

<file path=xl/tables/table4.xml><?xml version="1.0" encoding="utf-8"?>
<table xmlns="http://schemas.openxmlformats.org/spreadsheetml/2006/main" ref="A67:F72" displayName="Table_4" id="4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4" showColumnStripes="0" showFirstColumn="1" showLastColumn="1" showRowStripes="1"/>
</table>
</file>

<file path=xl/tables/table5.xml><?xml version="1.0" encoding="utf-8"?>
<table xmlns="http://schemas.openxmlformats.org/spreadsheetml/2006/main" ref="A14:F22" displayName="Table_5" id="5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5" showColumnStripes="0" showFirstColumn="1" showLastColumn="1" showRowStripes="1"/>
</table>
</file>

<file path=xl/tables/table6.xml><?xml version="1.0" encoding="utf-8"?>
<table xmlns="http://schemas.openxmlformats.org/spreadsheetml/2006/main" ref="A75:F79" displayName="Table_6" id="6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6" showColumnStripes="0" showFirstColumn="1" showLastColumn="1" showRowStripes="1"/>
</table>
</file>

<file path=xl/tables/table7.xml><?xml version="1.0" encoding="utf-8"?>
<table xmlns="http://schemas.openxmlformats.org/spreadsheetml/2006/main" ref="A25:F33" displayName="Table_7" id="7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7" showColumnStripes="0" showFirstColumn="1" showLastColumn="1" showRowStripes="1"/>
</table>
</file>

<file path=xl/tables/table8.xml><?xml version="1.0" encoding="utf-8"?>
<table xmlns="http://schemas.openxmlformats.org/spreadsheetml/2006/main" ref="A36:F43" displayName="Table_8" id="8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6" width="12.88"/>
    <col customWidth="1" min="7" max="27" width="7.63"/>
  </cols>
  <sheetData>
    <row r="1" ht="30.0" customHeight="1">
      <c r="A1" s="1" t="s">
        <v>0</v>
      </c>
      <c r="B1" s="2"/>
      <c r="C1" s="2"/>
      <c r="D1" s="2"/>
      <c r="E1" s="2"/>
      <c r="F1" s="3"/>
    </row>
    <row r="2" ht="24.0" customHeight="1">
      <c r="A2" s="4" t="s">
        <v>1</v>
      </c>
      <c r="B2" s="5"/>
      <c r="C2" s="5"/>
      <c r="D2" s="5"/>
      <c r="E2" s="5"/>
      <c r="F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ht="19.5" customHeight="1">
      <c r="A4" s="9">
        <v>1.0</v>
      </c>
      <c r="B4" s="10" t="s">
        <v>8</v>
      </c>
      <c r="C4" s="10" t="s">
        <v>9</v>
      </c>
      <c r="D4" s="9">
        <v>3.0</v>
      </c>
      <c r="E4" s="9">
        <v>0.0</v>
      </c>
      <c r="F4" s="9">
        <v>3.0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19.5" customHeight="1">
      <c r="A5" s="9">
        <v>2.0</v>
      </c>
      <c r="B5" s="10" t="s">
        <v>10</v>
      </c>
      <c r="C5" s="10" t="s">
        <v>11</v>
      </c>
      <c r="D5" s="9">
        <v>2.0</v>
      </c>
      <c r="E5" s="9">
        <v>0.0</v>
      </c>
      <c r="F5" s="9">
        <v>2.0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19.5" customHeight="1">
      <c r="A6" s="9">
        <v>3.0</v>
      </c>
      <c r="B6" s="10" t="s">
        <v>12</v>
      </c>
      <c r="C6" s="10" t="s">
        <v>13</v>
      </c>
      <c r="D6" s="9">
        <v>3.0</v>
      </c>
      <c r="E6" s="9">
        <v>0.0</v>
      </c>
      <c r="F6" s="9">
        <v>3.0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9.5" customHeight="1">
      <c r="A7" s="9">
        <v>4.0</v>
      </c>
      <c r="B7" s="10" t="s">
        <v>14</v>
      </c>
      <c r="C7" s="10" t="s">
        <v>15</v>
      </c>
      <c r="D7" s="9">
        <v>2.0</v>
      </c>
      <c r="E7" s="9">
        <v>0.0</v>
      </c>
      <c r="F7" s="9">
        <v>2.0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9.5" customHeight="1">
      <c r="A8" s="9">
        <v>5.0</v>
      </c>
      <c r="B8" s="10" t="s">
        <v>16</v>
      </c>
      <c r="C8" s="10" t="s">
        <v>17</v>
      </c>
      <c r="D8" s="9">
        <v>2.0</v>
      </c>
      <c r="E8" s="9">
        <v>1.0</v>
      </c>
      <c r="F8" s="9">
        <v>3.0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9.5" customHeight="1">
      <c r="A9" s="9">
        <v>6.0</v>
      </c>
      <c r="B9" s="10" t="s">
        <v>18</v>
      </c>
      <c r="C9" s="10" t="s">
        <v>19</v>
      </c>
      <c r="D9" s="9">
        <v>2.0</v>
      </c>
      <c r="E9" s="9">
        <v>1.0</v>
      </c>
      <c r="F9" s="9">
        <v>3.0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19.5" customHeight="1">
      <c r="A10" s="9">
        <v>7.0</v>
      </c>
      <c r="B10" s="12"/>
      <c r="C10" s="10" t="s">
        <v>20</v>
      </c>
      <c r="D10" s="9">
        <v>2.0</v>
      </c>
      <c r="E10" s="9">
        <v>1.0</v>
      </c>
      <c r="F10" s="9">
        <v>3.0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9.5" customHeight="1">
      <c r="A11" s="13"/>
      <c r="B11" s="14"/>
      <c r="C11" s="15" t="s">
        <v>21</v>
      </c>
      <c r="D11" s="16">
        <f t="shared" ref="D11:F11" si="1">SUM(D4:D10)</f>
        <v>16</v>
      </c>
      <c r="E11" s="16">
        <f t="shared" si="1"/>
        <v>3</v>
      </c>
      <c r="F11" s="16">
        <f t="shared" si="1"/>
        <v>19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9.5" customHeight="1">
      <c r="A12" s="17"/>
      <c r="B12" s="18"/>
      <c r="C12" s="18"/>
      <c r="D12" s="19"/>
      <c r="E12" s="19"/>
      <c r="F12" s="19"/>
    </row>
    <row r="13" ht="24.0" customHeight="1">
      <c r="A13" s="20" t="s">
        <v>22</v>
      </c>
      <c r="B13" s="2"/>
      <c r="C13" s="2"/>
      <c r="D13" s="2"/>
      <c r="E13" s="2"/>
      <c r="F13" s="3"/>
    </row>
    <row r="14" ht="19.5" customHeight="1">
      <c r="A14" s="7" t="s">
        <v>2</v>
      </c>
      <c r="B14" s="7" t="s">
        <v>3</v>
      </c>
      <c r="C14" s="7" t="s">
        <v>4</v>
      </c>
      <c r="D14" s="8" t="s">
        <v>5</v>
      </c>
      <c r="E14" s="8" t="s">
        <v>6</v>
      </c>
      <c r="F14" s="7" t="s">
        <v>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ht="19.5" customHeight="1">
      <c r="A15" s="9">
        <v>1.0</v>
      </c>
      <c r="B15" s="10" t="s">
        <v>23</v>
      </c>
      <c r="C15" s="10" t="s">
        <v>24</v>
      </c>
      <c r="D15" s="9">
        <v>3.0</v>
      </c>
      <c r="E15" s="9">
        <v>0.0</v>
      </c>
      <c r="F15" s="9">
        <v>3.0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9.5" customHeight="1">
      <c r="A16" s="9">
        <v>2.0</v>
      </c>
      <c r="B16" s="10" t="s">
        <v>25</v>
      </c>
      <c r="C16" s="10" t="s">
        <v>26</v>
      </c>
      <c r="D16" s="9">
        <v>2.0</v>
      </c>
      <c r="E16" s="9">
        <v>0.0</v>
      </c>
      <c r="F16" s="9">
        <v>2.0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9.5" customHeight="1">
      <c r="A17" s="9">
        <v>4.0</v>
      </c>
      <c r="B17" s="10" t="s">
        <v>27</v>
      </c>
      <c r="C17" s="10" t="s">
        <v>28</v>
      </c>
      <c r="D17" s="9">
        <v>2.0</v>
      </c>
      <c r="E17" s="9">
        <v>1.0</v>
      </c>
      <c r="F17" s="9">
        <v>3.0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9.5" customHeight="1">
      <c r="A18" s="9">
        <v>5.0</v>
      </c>
      <c r="B18" s="10" t="s">
        <v>29</v>
      </c>
      <c r="C18" s="10" t="s">
        <v>30</v>
      </c>
      <c r="D18" s="9">
        <v>2.0</v>
      </c>
      <c r="E18" s="9">
        <v>1.0</v>
      </c>
      <c r="F18" s="9">
        <v>3.0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19.5" customHeight="1">
      <c r="A19" s="9">
        <v>6.0</v>
      </c>
      <c r="B19" s="10" t="s">
        <v>31</v>
      </c>
      <c r="C19" s="10" t="s">
        <v>32</v>
      </c>
      <c r="D19" s="9">
        <v>2.0</v>
      </c>
      <c r="E19" s="9">
        <v>1.0</v>
      </c>
      <c r="F19" s="9">
        <v>3.0</v>
      </c>
    </row>
    <row r="20" ht="19.5" customHeight="1">
      <c r="A20" s="9">
        <v>7.0</v>
      </c>
      <c r="B20" s="10" t="s">
        <v>33</v>
      </c>
      <c r="C20" s="10" t="s">
        <v>34</v>
      </c>
      <c r="D20" s="9">
        <v>2.0</v>
      </c>
      <c r="E20" s="9">
        <v>1.0</v>
      </c>
      <c r="F20" s="9">
        <v>3.0</v>
      </c>
    </row>
    <row r="21" ht="19.5" customHeight="1">
      <c r="A21" s="9">
        <v>8.0</v>
      </c>
      <c r="B21" s="10" t="s">
        <v>35</v>
      </c>
      <c r="C21" s="10" t="s">
        <v>36</v>
      </c>
      <c r="D21" s="9">
        <v>3.0</v>
      </c>
      <c r="E21" s="9">
        <v>0.0</v>
      </c>
      <c r="F21" s="9">
        <v>3.0</v>
      </c>
    </row>
    <row r="22" ht="19.5" customHeight="1">
      <c r="A22" s="13"/>
      <c r="B22" s="14"/>
      <c r="C22" s="15" t="s">
        <v>21</v>
      </c>
      <c r="D22" s="16">
        <f t="shared" ref="D22:F22" si="2">SUM(D15:D21)</f>
        <v>16</v>
      </c>
      <c r="E22" s="16">
        <f t="shared" si="2"/>
        <v>4</v>
      </c>
      <c r="F22" s="16">
        <f t="shared" si="2"/>
        <v>20</v>
      </c>
    </row>
    <row r="23" ht="19.5" customHeight="1">
      <c r="A23" s="22"/>
      <c r="B23" s="23"/>
      <c r="C23" s="23"/>
      <c r="D23" s="24"/>
      <c r="E23" s="24"/>
      <c r="F23" s="24"/>
    </row>
    <row r="24" ht="24.0" customHeight="1">
      <c r="A24" s="25" t="s">
        <v>37</v>
      </c>
      <c r="B24" s="26"/>
      <c r="C24" s="26"/>
      <c r="D24" s="26"/>
      <c r="E24" s="26"/>
      <c r="F24" s="27"/>
    </row>
    <row r="25" ht="19.5" customHeight="1">
      <c r="A25" s="7" t="s">
        <v>2</v>
      </c>
      <c r="B25" s="7" t="s">
        <v>3</v>
      </c>
      <c r="C25" s="7" t="s">
        <v>4</v>
      </c>
      <c r="D25" s="8" t="s">
        <v>5</v>
      </c>
      <c r="E25" s="8" t="s">
        <v>6</v>
      </c>
      <c r="F25" s="7" t="s">
        <v>7</v>
      </c>
    </row>
    <row r="26" ht="19.5" customHeight="1">
      <c r="A26" s="9">
        <v>1.0</v>
      </c>
      <c r="B26" s="10" t="s">
        <v>38</v>
      </c>
      <c r="C26" s="10" t="s">
        <v>39</v>
      </c>
      <c r="D26" s="9">
        <v>3.0</v>
      </c>
      <c r="E26" s="9">
        <v>0.0</v>
      </c>
      <c r="F26" s="9">
        <v>3.0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9.5" customHeight="1">
      <c r="A27" s="9">
        <v>2.0</v>
      </c>
      <c r="B27" s="10" t="s">
        <v>40</v>
      </c>
      <c r="C27" s="10" t="s">
        <v>41</v>
      </c>
      <c r="D27" s="9">
        <v>2.0</v>
      </c>
      <c r="E27" s="9">
        <v>0.0</v>
      </c>
      <c r="F27" s="9">
        <v>2.0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9.5" customHeight="1">
      <c r="A28" s="9">
        <v>3.0</v>
      </c>
      <c r="B28" s="10" t="s">
        <v>42</v>
      </c>
      <c r="C28" s="10" t="s">
        <v>43</v>
      </c>
      <c r="D28" s="9">
        <v>0.0</v>
      </c>
      <c r="E28" s="9">
        <v>1.0</v>
      </c>
      <c r="F28" s="9">
        <v>1.0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9.5" customHeight="1">
      <c r="A29" s="9">
        <v>4.0</v>
      </c>
      <c r="B29" s="10" t="s">
        <v>44</v>
      </c>
      <c r="C29" s="10" t="s">
        <v>45</v>
      </c>
      <c r="D29" s="9">
        <v>2.0</v>
      </c>
      <c r="E29" s="9">
        <v>1.0</v>
      </c>
      <c r="F29" s="9">
        <v>3.0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9.5" customHeight="1">
      <c r="A30" s="9">
        <v>5.0</v>
      </c>
      <c r="B30" s="10" t="s">
        <v>46</v>
      </c>
      <c r="C30" s="10" t="s">
        <v>47</v>
      </c>
      <c r="D30" s="9">
        <v>2.0</v>
      </c>
      <c r="E30" s="9">
        <v>1.0</v>
      </c>
      <c r="F30" s="9">
        <v>3.0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19.5" customHeight="1">
      <c r="A31" s="9">
        <v>6.0</v>
      </c>
      <c r="B31" s="10" t="s">
        <v>48</v>
      </c>
      <c r="C31" s="10" t="s">
        <v>49</v>
      </c>
      <c r="D31" s="9">
        <v>2.0</v>
      </c>
      <c r="E31" s="9">
        <v>1.0</v>
      </c>
      <c r="F31" s="9">
        <v>3.0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19.5" customHeight="1">
      <c r="A32" s="9">
        <v>7.0</v>
      </c>
      <c r="B32" s="10" t="s">
        <v>50</v>
      </c>
      <c r="C32" s="10" t="s">
        <v>51</v>
      </c>
      <c r="D32" s="9">
        <v>2.0</v>
      </c>
      <c r="E32" s="9">
        <v>1.0</v>
      </c>
      <c r="F32" s="9">
        <v>3.0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ht="19.5" customHeight="1">
      <c r="A33" s="13"/>
      <c r="B33" s="14"/>
      <c r="C33" s="15" t="s">
        <v>21</v>
      </c>
      <c r="D33" s="16">
        <f t="shared" ref="D33:F33" si="3">SUM(D26:D32)</f>
        <v>13</v>
      </c>
      <c r="E33" s="16">
        <f t="shared" si="3"/>
        <v>5</v>
      </c>
      <c r="F33" s="16">
        <f t="shared" si="3"/>
        <v>18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19.5" customHeight="1">
      <c r="A34" s="28"/>
      <c r="B34" s="29"/>
      <c r="C34" s="29"/>
      <c r="D34" s="30"/>
      <c r="E34" s="30"/>
      <c r="F34" s="30"/>
    </row>
    <row r="35" ht="24.0" customHeight="1">
      <c r="A35" s="31" t="s">
        <v>52</v>
      </c>
      <c r="B35" s="32"/>
      <c r="C35" s="32"/>
      <c r="D35" s="32"/>
      <c r="E35" s="32"/>
      <c r="F35" s="33"/>
    </row>
    <row r="36" ht="19.5" customHeight="1">
      <c r="A36" s="7" t="s">
        <v>2</v>
      </c>
      <c r="B36" s="7" t="s">
        <v>3</v>
      </c>
      <c r="C36" s="7" t="s">
        <v>4</v>
      </c>
      <c r="D36" s="8" t="s">
        <v>5</v>
      </c>
      <c r="E36" s="8" t="s">
        <v>6</v>
      </c>
      <c r="F36" s="7" t="s">
        <v>7</v>
      </c>
    </row>
    <row r="37" ht="19.5" customHeight="1">
      <c r="A37" s="9">
        <v>1.0</v>
      </c>
      <c r="B37" s="10" t="s">
        <v>53</v>
      </c>
      <c r="C37" s="10" t="s">
        <v>54</v>
      </c>
      <c r="D37" s="9">
        <v>2.0</v>
      </c>
      <c r="E37" s="9">
        <v>1.0</v>
      </c>
      <c r="F37" s="9">
        <v>3.0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19.5" customHeight="1">
      <c r="A38" s="9">
        <v>2.0</v>
      </c>
      <c r="B38" s="10" t="s">
        <v>55</v>
      </c>
      <c r="C38" s="10" t="s">
        <v>56</v>
      </c>
      <c r="D38" s="9">
        <v>3.0</v>
      </c>
      <c r="E38" s="9">
        <v>0.0</v>
      </c>
      <c r="F38" s="9">
        <v>3.0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19.5" customHeight="1">
      <c r="A39" s="9">
        <v>3.0</v>
      </c>
      <c r="B39" s="10" t="s">
        <v>57</v>
      </c>
      <c r="C39" s="10" t="s">
        <v>58</v>
      </c>
      <c r="D39" s="9">
        <v>2.0</v>
      </c>
      <c r="E39" s="9">
        <v>1.0</v>
      </c>
      <c r="F39" s="9">
        <v>3.0</v>
      </c>
    </row>
    <row r="40" ht="19.5" customHeight="1">
      <c r="A40" s="9">
        <v>4.0</v>
      </c>
      <c r="B40" s="10" t="s">
        <v>59</v>
      </c>
      <c r="C40" s="10" t="s">
        <v>60</v>
      </c>
      <c r="D40" s="9">
        <v>2.0</v>
      </c>
      <c r="E40" s="9">
        <v>1.0</v>
      </c>
      <c r="F40" s="9">
        <v>3.0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ht="19.5" customHeight="1">
      <c r="A41" s="9">
        <v>5.0</v>
      </c>
      <c r="B41" s="10" t="s">
        <v>61</v>
      </c>
      <c r="C41" s="10" t="s">
        <v>62</v>
      </c>
      <c r="D41" s="9">
        <v>3.0</v>
      </c>
      <c r="E41" s="9">
        <v>0.0</v>
      </c>
      <c r="F41" s="9">
        <v>3.0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ht="19.5" customHeight="1">
      <c r="A42" s="9">
        <v>6.0</v>
      </c>
      <c r="B42" s="10" t="s">
        <v>63</v>
      </c>
      <c r="C42" s="10" t="s">
        <v>64</v>
      </c>
      <c r="D42" s="9">
        <v>2.0</v>
      </c>
      <c r="E42" s="9">
        <v>1.0</v>
      </c>
      <c r="F42" s="9">
        <v>3.0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ht="19.5" customHeight="1">
      <c r="A43" s="13"/>
      <c r="B43" s="14"/>
      <c r="C43" s="15" t="s">
        <v>21</v>
      </c>
      <c r="D43" s="16">
        <f t="shared" ref="D43:F43" si="4">SUM(D37:D42)</f>
        <v>14</v>
      </c>
      <c r="E43" s="16">
        <f t="shared" si="4"/>
        <v>4</v>
      </c>
      <c r="F43" s="16">
        <f t="shared" si="4"/>
        <v>18</v>
      </c>
      <c r="G43" s="35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ht="15.75" customHeight="1"/>
    <row r="45" ht="15.75" customHeight="1">
      <c r="A45" s="37" t="s">
        <v>65</v>
      </c>
      <c r="B45" s="32"/>
      <c r="C45" s="32"/>
      <c r="D45" s="32"/>
      <c r="E45" s="32"/>
      <c r="F45" s="33"/>
    </row>
    <row r="46" ht="15.75" customHeight="1">
      <c r="A46" s="7" t="s">
        <v>2</v>
      </c>
      <c r="B46" s="7" t="s">
        <v>3</v>
      </c>
      <c r="C46" s="7" t="s">
        <v>4</v>
      </c>
      <c r="D46" s="8" t="s">
        <v>5</v>
      </c>
      <c r="E46" s="8" t="s">
        <v>6</v>
      </c>
      <c r="F46" s="7" t="s">
        <v>7</v>
      </c>
    </row>
    <row r="47" ht="15.75" customHeight="1">
      <c r="A47" s="9">
        <v>1.0</v>
      </c>
      <c r="B47" s="10" t="s">
        <v>66</v>
      </c>
      <c r="C47" s="10" t="s">
        <v>67</v>
      </c>
      <c r="D47" s="9">
        <v>2.0</v>
      </c>
      <c r="E47" s="9">
        <v>0.0</v>
      </c>
      <c r="F47" s="9">
        <v>2.0</v>
      </c>
    </row>
    <row r="48" ht="15.75" customHeight="1">
      <c r="A48" s="9">
        <v>2.0</v>
      </c>
      <c r="B48" s="10" t="s">
        <v>68</v>
      </c>
      <c r="C48" s="10" t="s">
        <v>69</v>
      </c>
      <c r="D48" s="9">
        <v>2.0</v>
      </c>
      <c r="E48" s="9">
        <v>1.0</v>
      </c>
      <c r="F48" s="9">
        <v>3.0</v>
      </c>
    </row>
    <row r="49" ht="15.75" customHeight="1">
      <c r="A49" s="9">
        <v>3.0</v>
      </c>
      <c r="B49" s="10" t="s">
        <v>70</v>
      </c>
      <c r="C49" s="10" t="s">
        <v>71</v>
      </c>
      <c r="D49" s="9">
        <v>2.0</v>
      </c>
      <c r="E49" s="9">
        <v>0.0</v>
      </c>
      <c r="F49" s="9">
        <v>2.0</v>
      </c>
    </row>
    <row r="50" ht="15.75" customHeight="1">
      <c r="A50" s="9">
        <v>4.0</v>
      </c>
      <c r="B50" s="10" t="s">
        <v>72</v>
      </c>
      <c r="C50" s="10" t="s">
        <v>73</v>
      </c>
      <c r="D50" s="9">
        <v>2.0</v>
      </c>
      <c r="E50" s="9">
        <v>1.0</v>
      </c>
      <c r="F50" s="9">
        <v>3.0</v>
      </c>
    </row>
    <row r="51" ht="15.75" customHeight="1">
      <c r="A51" s="9">
        <v>5.0</v>
      </c>
      <c r="B51" s="10" t="s">
        <v>74</v>
      </c>
      <c r="C51" s="10" t="s">
        <v>75</v>
      </c>
      <c r="D51" s="9">
        <v>2.0</v>
      </c>
      <c r="E51" s="9">
        <v>1.0</v>
      </c>
      <c r="F51" s="9">
        <v>3.0</v>
      </c>
    </row>
    <row r="52" ht="15.75" customHeight="1">
      <c r="A52" s="9">
        <v>6.0</v>
      </c>
      <c r="B52" s="10" t="s">
        <v>76</v>
      </c>
      <c r="C52" s="10" t="s">
        <v>77</v>
      </c>
      <c r="D52" s="9">
        <v>2.0</v>
      </c>
      <c r="E52" s="9">
        <v>1.0</v>
      </c>
      <c r="F52" s="9">
        <v>3.0</v>
      </c>
    </row>
    <row r="53" ht="15.75" customHeight="1">
      <c r="A53" s="9">
        <v>7.0</v>
      </c>
      <c r="B53" s="10" t="s">
        <v>78</v>
      </c>
      <c r="C53" s="10" t="s">
        <v>79</v>
      </c>
      <c r="D53" s="9">
        <v>2.0</v>
      </c>
      <c r="E53" s="9">
        <v>1.0</v>
      </c>
      <c r="F53" s="9">
        <v>3.0</v>
      </c>
    </row>
    <row r="54" ht="15.75" customHeight="1">
      <c r="A54" s="13"/>
      <c r="B54" s="14"/>
      <c r="C54" s="15" t="s">
        <v>21</v>
      </c>
      <c r="D54" s="16">
        <f t="shared" ref="D54:F54" si="5">SUM(D47:D53)</f>
        <v>14</v>
      </c>
      <c r="E54" s="16">
        <f t="shared" si="5"/>
        <v>5</v>
      </c>
      <c r="F54" s="16">
        <f t="shared" si="5"/>
        <v>19</v>
      </c>
    </row>
    <row r="55" ht="15.75" customHeight="1"/>
    <row r="56" ht="15.75" customHeight="1">
      <c r="A56" s="37" t="s">
        <v>80</v>
      </c>
      <c r="B56" s="32"/>
      <c r="C56" s="32"/>
      <c r="D56" s="32"/>
      <c r="E56" s="32"/>
      <c r="F56" s="33"/>
    </row>
    <row r="57" ht="15.75" customHeight="1">
      <c r="A57" s="7" t="s">
        <v>2</v>
      </c>
      <c r="B57" s="7" t="s">
        <v>3</v>
      </c>
      <c r="C57" s="7" t="s">
        <v>4</v>
      </c>
      <c r="D57" s="8" t="s">
        <v>5</v>
      </c>
      <c r="E57" s="8" t="s">
        <v>6</v>
      </c>
      <c r="F57" s="7" t="s">
        <v>7</v>
      </c>
    </row>
    <row r="58" ht="15.75" customHeight="1">
      <c r="A58" s="9">
        <v>1.0</v>
      </c>
      <c r="B58" s="10" t="s">
        <v>81</v>
      </c>
      <c r="C58" s="10" t="s">
        <v>82</v>
      </c>
      <c r="D58" s="9">
        <v>2.0</v>
      </c>
      <c r="E58" s="9">
        <v>1.0</v>
      </c>
      <c r="F58" s="9">
        <v>3.0</v>
      </c>
    </row>
    <row r="59" ht="15.75" customHeight="1">
      <c r="A59" s="9">
        <v>2.0</v>
      </c>
      <c r="B59" s="10" t="s">
        <v>83</v>
      </c>
      <c r="C59" s="10" t="s">
        <v>84</v>
      </c>
      <c r="D59" s="9">
        <v>2.0</v>
      </c>
      <c r="E59" s="9">
        <v>1.0</v>
      </c>
      <c r="F59" s="9">
        <v>3.0</v>
      </c>
    </row>
    <row r="60" ht="15.75" customHeight="1">
      <c r="A60" s="9">
        <v>3.0</v>
      </c>
      <c r="B60" s="10" t="s">
        <v>85</v>
      </c>
      <c r="C60" s="10" t="s">
        <v>86</v>
      </c>
      <c r="D60" s="9">
        <v>2.0</v>
      </c>
      <c r="E60" s="9">
        <v>1.0</v>
      </c>
      <c r="F60" s="9">
        <v>3.0</v>
      </c>
    </row>
    <row r="61" ht="15.75" customHeight="1">
      <c r="A61" s="9">
        <v>4.0</v>
      </c>
      <c r="B61" s="10" t="s">
        <v>87</v>
      </c>
      <c r="C61" s="10" t="s">
        <v>88</v>
      </c>
      <c r="D61" s="9">
        <v>2.0</v>
      </c>
      <c r="E61" s="9">
        <v>1.0</v>
      </c>
      <c r="F61" s="9">
        <v>3.0</v>
      </c>
    </row>
    <row r="62" ht="15.75" customHeight="1">
      <c r="A62" s="9">
        <v>5.0</v>
      </c>
      <c r="B62" s="10" t="s">
        <v>89</v>
      </c>
      <c r="C62" s="10" t="s">
        <v>90</v>
      </c>
      <c r="D62" s="9">
        <v>2.0</v>
      </c>
      <c r="E62" s="9">
        <v>1.0</v>
      </c>
      <c r="F62" s="9">
        <v>3.0</v>
      </c>
    </row>
    <row r="63" ht="15.75" customHeight="1">
      <c r="A63" s="9">
        <v>6.0</v>
      </c>
      <c r="B63" s="10" t="s">
        <v>91</v>
      </c>
      <c r="C63" s="10" t="s">
        <v>92</v>
      </c>
      <c r="D63" s="9">
        <v>2.0</v>
      </c>
      <c r="E63" s="9">
        <v>1.0</v>
      </c>
      <c r="F63" s="9">
        <v>3.0</v>
      </c>
    </row>
    <row r="64" ht="15.75" customHeight="1">
      <c r="A64" s="13"/>
      <c r="B64" s="14"/>
      <c r="C64" s="15" t="s">
        <v>21</v>
      </c>
      <c r="D64" s="16">
        <f t="shared" ref="D64:F64" si="6">SUM(D58:D63)</f>
        <v>12</v>
      </c>
      <c r="E64" s="16">
        <f t="shared" si="6"/>
        <v>6</v>
      </c>
      <c r="F64" s="16">
        <f t="shared" si="6"/>
        <v>18</v>
      </c>
    </row>
    <row r="65" ht="15.75" customHeight="1"/>
    <row r="66" ht="15.75" customHeight="1">
      <c r="A66" s="37" t="s">
        <v>93</v>
      </c>
      <c r="B66" s="32"/>
      <c r="C66" s="32"/>
      <c r="D66" s="32"/>
      <c r="E66" s="32"/>
      <c r="F66" s="33"/>
    </row>
    <row r="67" ht="15.75" customHeight="1">
      <c r="A67" s="7" t="s">
        <v>2</v>
      </c>
      <c r="B67" s="7" t="s">
        <v>3</v>
      </c>
      <c r="C67" s="7" t="s">
        <v>4</v>
      </c>
      <c r="D67" s="8" t="s">
        <v>5</v>
      </c>
      <c r="E67" s="8" t="s">
        <v>6</v>
      </c>
      <c r="F67" s="7" t="s">
        <v>7</v>
      </c>
    </row>
    <row r="68" ht="15.75" customHeight="1">
      <c r="A68" s="9">
        <v>1.0</v>
      </c>
      <c r="B68" s="10" t="s">
        <v>94</v>
      </c>
      <c r="C68" s="10" t="s">
        <v>95</v>
      </c>
      <c r="D68" s="9">
        <v>0.0</v>
      </c>
      <c r="E68" s="9">
        <v>3.0</v>
      </c>
      <c r="F68" s="9">
        <v>3.0</v>
      </c>
    </row>
    <row r="69" ht="15.75" customHeight="1">
      <c r="A69" s="9">
        <v>2.0</v>
      </c>
      <c r="B69" s="10" t="s">
        <v>96</v>
      </c>
      <c r="C69" s="10" t="s">
        <v>97</v>
      </c>
      <c r="D69" s="9">
        <v>0.0</v>
      </c>
      <c r="E69" s="9">
        <v>3.0</v>
      </c>
      <c r="F69" s="9">
        <v>3.0</v>
      </c>
    </row>
    <row r="70" ht="15.75" customHeight="1">
      <c r="A70" s="9">
        <v>3.0</v>
      </c>
      <c r="B70" s="10" t="s">
        <v>98</v>
      </c>
      <c r="C70" s="10" t="s">
        <v>99</v>
      </c>
      <c r="D70" s="9">
        <v>3.0</v>
      </c>
      <c r="E70" s="9">
        <v>0.0</v>
      </c>
      <c r="F70" s="9">
        <v>3.0</v>
      </c>
    </row>
    <row r="71" ht="15.75" customHeight="1">
      <c r="A71" s="9">
        <v>4.0</v>
      </c>
      <c r="B71" s="10" t="s">
        <v>100</v>
      </c>
      <c r="C71" s="10" t="s">
        <v>101</v>
      </c>
      <c r="D71" s="9">
        <v>2.0</v>
      </c>
      <c r="E71" s="9">
        <v>1.0</v>
      </c>
      <c r="F71" s="9">
        <v>3.0</v>
      </c>
    </row>
    <row r="72" ht="15.75" customHeight="1">
      <c r="A72" s="13"/>
      <c r="B72" s="14"/>
      <c r="C72" s="15" t="s">
        <v>21</v>
      </c>
      <c r="D72" s="16">
        <f t="shared" ref="D72:F72" si="7">SUM(D68:D71)</f>
        <v>5</v>
      </c>
      <c r="E72" s="16">
        <f t="shared" si="7"/>
        <v>7</v>
      </c>
      <c r="F72" s="16">
        <f t="shared" si="7"/>
        <v>12</v>
      </c>
    </row>
    <row r="73" ht="15.75" customHeight="1"/>
    <row r="74" ht="15.75" customHeight="1">
      <c r="A74" s="37" t="s">
        <v>102</v>
      </c>
      <c r="B74" s="32"/>
      <c r="C74" s="32"/>
      <c r="D74" s="32"/>
      <c r="E74" s="32"/>
      <c r="F74" s="33"/>
    </row>
    <row r="75" ht="15.75" customHeight="1">
      <c r="A75" s="7" t="s">
        <v>2</v>
      </c>
      <c r="B75" s="7" t="s">
        <v>3</v>
      </c>
      <c r="C75" s="7" t="s">
        <v>4</v>
      </c>
      <c r="D75" s="8" t="s">
        <v>5</v>
      </c>
      <c r="E75" s="8" t="s">
        <v>6</v>
      </c>
      <c r="F75" s="7" t="s">
        <v>7</v>
      </c>
    </row>
    <row r="76" ht="15.75" customHeight="1">
      <c r="A76" s="9">
        <v>1.0</v>
      </c>
      <c r="B76" s="10" t="s">
        <v>103</v>
      </c>
      <c r="C76" s="10" t="s">
        <v>104</v>
      </c>
      <c r="D76" s="9">
        <v>0.0</v>
      </c>
      <c r="E76" s="9">
        <v>3.0</v>
      </c>
      <c r="F76" s="9">
        <v>3.0</v>
      </c>
    </row>
    <row r="77" ht="15.75" customHeight="1">
      <c r="A77" s="9">
        <v>2.0</v>
      </c>
      <c r="B77" s="10" t="s">
        <v>105</v>
      </c>
      <c r="C77" s="10" t="s">
        <v>106</v>
      </c>
      <c r="D77" s="9">
        <v>0.0</v>
      </c>
      <c r="E77" s="9">
        <v>6.0</v>
      </c>
      <c r="F77" s="9">
        <v>6.0</v>
      </c>
    </row>
    <row r="78" ht="15.75" customHeight="1">
      <c r="A78" s="9">
        <v>3.0</v>
      </c>
      <c r="B78" s="10" t="s">
        <v>107</v>
      </c>
      <c r="C78" s="10" t="s">
        <v>108</v>
      </c>
      <c r="D78" s="9">
        <v>0.0</v>
      </c>
      <c r="E78" s="9">
        <v>3.0</v>
      </c>
      <c r="F78" s="9">
        <v>3.0</v>
      </c>
    </row>
    <row r="79" ht="15.75" customHeight="1">
      <c r="A79" s="13"/>
      <c r="B79" s="14"/>
      <c r="C79" s="15" t="s">
        <v>21</v>
      </c>
      <c r="D79" s="16">
        <f t="shared" ref="D79:F79" si="8">SUM(D76:D78)</f>
        <v>0</v>
      </c>
      <c r="E79" s="16">
        <f t="shared" si="8"/>
        <v>12</v>
      </c>
      <c r="F79" s="16">
        <f t="shared" si="8"/>
        <v>12</v>
      </c>
    </row>
    <row r="80" ht="15.75" customHeight="1"/>
    <row r="81" ht="15.75" customHeight="1">
      <c r="C81" s="38" t="s">
        <v>109</v>
      </c>
      <c r="D81" s="38"/>
      <c r="E81" s="38"/>
      <c r="F81" s="38">
        <v>130.0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9">
    <mergeCell ref="A66:F66"/>
    <mergeCell ref="A74:F74"/>
    <mergeCell ref="A1:F1"/>
    <mergeCell ref="A2:F2"/>
    <mergeCell ref="A13:F13"/>
    <mergeCell ref="A24:F24"/>
    <mergeCell ref="A35:F35"/>
    <mergeCell ref="A45:F45"/>
    <mergeCell ref="A56:F56"/>
  </mergeCells>
  <printOptions/>
  <pageMargins bottom="0.75" footer="0.0" header="0.0" left="0.7" right="0.7" top="0.75"/>
  <pageSetup orientation="portrait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